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Ül 1" sheetId="1" r:id="rId1"/>
  </sheets>
  <definedNames/>
  <calcPr fullCalcOnLoad="1"/>
</workbook>
</file>

<file path=xl/sharedStrings.xml><?xml version="1.0" encoding="utf-8"?>
<sst xmlns="http://schemas.openxmlformats.org/spreadsheetml/2006/main" count="135" uniqueCount="14">
  <si>
    <t>+</t>
  </si>
  <si>
    <t>=</t>
  </si>
  <si>
    <t>Vastus</t>
  </si>
  <si>
    <t>Tehe</t>
  </si>
  <si>
    <t>Hinnang</t>
  </si>
  <si>
    <t>Õigesti vastatud:</t>
  </si>
  <si>
    <t>Riiulis oli 14 raamatut. Isa pani riiulisse veel 2 raamatut. Mitu raamatut on nüüd riiulis?</t>
  </si>
  <si>
    <t>-</t>
  </si>
  <si>
    <t>Punkte kokku:</t>
  </si>
  <si>
    <t>Hinne:</t>
  </si>
  <si>
    <t>Õigete vastuste %:</t>
  </si>
  <si>
    <t>Karbis oli 19 nööpi. Ema õmbles neist 10 pluusile. Mitu nööpi jäi karpi?</t>
  </si>
  <si>
    <t>Nõelapadjas 13 nõela, Ema pani juurde 5 nõela. Mitu nõela on nüüd nõelapadjas?</t>
  </si>
  <si>
    <t>Karbis oli 15 nööpi. Ema õmbles neist 10 pluusile. Mitu nööpi jäi karpi?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</si>
</sst>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339966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88"/>
  <sheetViews>
    <sheetView tabSelected="1" workbookViewId="0" topLeftCell="A4">
      <selection activeCell="G34" sqref="G34"/>
    </sheetView>
  </sheetViews>
  <sheetFormatPr defaultColWidth="9.140625" defaultRowHeight="12.75"/>
  <cols>
    <col min="1" max="1" width="9.140625" style="2" customWidth="1"/>
    <col min="2" max="2" width="3.8515625" style="2" customWidth="1"/>
    <col min="3" max="3" width="2.140625" style="2" bestFit="1" customWidth="1"/>
    <col min="4" max="4" width="4.00390625" style="2" customWidth="1"/>
    <col min="5" max="5" width="2.140625" style="2" bestFit="1" customWidth="1"/>
    <col min="6" max="6" width="6.8515625" style="2" bestFit="1" customWidth="1"/>
    <col min="7" max="7" width="11.00390625" style="2" bestFit="1" customWidth="1"/>
    <col min="8" max="16384" width="9.140625" style="2" customWidth="1"/>
  </cols>
  <sheetData>
    <row r="4" spans="2:7" ht="13.5" thickBot="1">
      <c r="B4" s="16" t="s">
        <v>3</v>
      </c>
      <c r="C4" s="16"/>
      <c r="D4" s="16"/>
      <c r="E4" s="16"/>
      <c r="F4" s="17" t="s">
        <v>2</v>
      </c>
      <c r="G4" s="17" t="s">
        <v>4</v>
      </c>
    </row>
    <row r="5" spans="2:7" ht="12.75">
      <c r="B5" s="3">
        <v>12</v>
      </c>
      <c r="C5" s="3" t="s">
        <v>0</v>
      </c>
      <c r="D5" s="3">
        <v>4</v>
      </c>
      <c r="E5" s="3" t="s">
        <v>1</v>
      </c>
      <c r="F5" s="12"/>
      <c r="G5" s="3">
        <f>IF(F5&gt;0,IF(F5=B5+D5,"Õige","Vale"),"")</f>
      </c>
    </row>
    <row r="6" spans="2:7" ht="12.75">
      <c r="B6" s="1">
        <v>16</v>
      </c>
      <c r="C6" s="1" t="s">
        <v>0</v>
      </c>
      <c r="D6" s="1">
        <v>3</v>
      </c>
      <c r="E6" s="1" t="s">
        <v>1</v>
      </c>
      <c r="F6" s="13"/>
      <c r="G6" s="1">
        <f aca="true" t="shared" si="0" ref="G6:G16">IF(F6&gt;0,IF(F6=B6+D6,"Õige","Vale"),"")</f>
      </c>
    </row>
    <row r="7" spans="2:7" ht="12.75">
      <c r="B7" s="1">
        <v>12</v>
      </c>
      <c r="C7" s="1" t="s">
        <v>0</v>
      </c>
      <c r="D7" s="1">
        <v>6</v>
      </c>
      <c r="E7" s="1" t="s">
        <v>1</v>
      </c>
      <c r="F7" s="13"/>
      <c r="G7" s="1">
        <f t="shared" si="0"/>
      </c>
    </row>
    <row r="8" spans="2:7" ht="12.75">
      <c r="B8" s="1">
        <v>13</v>
      </c>
      <c r="C8" s="1" t="s">
        <v>0</v>
      </c>
      <c r="D8" s="1">
        <v>3</v>
      </c>
      <c r="E8" s="1" t="s">
        <v>1</v>
      </c>
      <c r="F8" s="13"/>
      <c r="G8" s="1">
        <f t="shared" si="0"/>
      </c>
    </row>
    <row r="9" spans="2:7" ht="12.75">
      <c r="B9" s="1">
        <v>11</v>
      </c>
      <c r="C9" s="1" t="s">
        <v>0</v>
      </c>
      <c r="D9" s="1">
        <v>7</v>
      </c>
      <c r="E9" s="1" t="s">
        <v>1</v>
      </c>
      <c r="F9" s="13"/>
      <c r="G9" s="1">
        <f t="shared" si="0"/>
      </c>
    </row>
    <row r="10" spans="2:7" ht="12.75">
      <c r="B10" s="1">
        <v>18</v>
      </c>
      <c r="C10" s="1" t="s">
        <v>0</v>
      </c>
      <c r="D10" s="1">
        <v>2</v>
      </c>
      <c r="E10" s="1" t="s">
        <v>1</v>
      </c>
      <c r="F10" s="13"/>
      <c r="G10" s="1">
        <f t="shared" si="0"/>
      </c>
    </row>
    <row r="11" spans="2:7" ht="12.75">
      <c r="B11" s="1">
        <v>14</v>
      </c>
      <c r="C11" s="1" t="s">
        <v>0</v>
      </c>
      <c r="D11" s="1">
        <v>6</v>
      </c>
      <c r="E11" s="1" t="s">
        <v>1</v>
      </c>
      <c r="F11" s="13"/>
      <c r="G11" s="1">
        <f t="shared" si="0"/>
      </c>
    </row>
    <row r="12" spans="2:7" ht="12.75">
      <c r="B12" s="1">
        <v>17</v>
      </c>
      <c r="C12" s="1" t="s">
        <v>0</v>
      </c>
      <c r="D12" s="1">
        <v>1</v>
      </c>
      <c r="E12" s="1" t="s">
        <v>1</v>
      </c>
      <c r="F12" s="13"/>
      <c r="G12" s="1">
        <f t="shared" si="0"/>
      </c>
    </row>
    <row r="13" spans="2:7" ht="12.75">
      <c r="B13" s="1">
        <v>15</v>
      </c>
      <c r="C13" s="1" t="s">
        <v>0</v>
      </c>
      <c r="D13" s="1">
        <v>3</v>
      </c>
      <c r="E13" s="1" t="s">
        <v>1</v>
      </c>
      <c r="F13" s="13"/>
      <c r="G13" s="1">
        <f t="shared" si="0"/>
      </c>
    </row>
    <row r="14" spans="2:7" ht="12.75">
      <c r="B14" s="1">
        <v>13</v>
      </c>
      <c r="C14" s="1" t="s">
        <v>0</v>
      </c>
      <c r="D14" s="1">
        <v>4</v>
      </c>
      <c r="E14" s="1" t="s">
        <v>1</v>
      </c>
      <c r="F14" s="13"/>
      <c r="G14" s="1">
        <f t="shared" si="0"/>
      </c>
    </row>
    <row r="15" spans="2:7" ht="12.75">
      <c r="B15" s="1">
        <v>19</v>
      </c>
      <c r="C15" s="1" t="s">
        <v>0</v>
      </c>
      <c r="D15" s="1">
        <v>1</v>
      </c>
      <c r="E15" s="1" t="s">
        <v>1</v>
      </c>
      <c r="F15" s="13"/>
      <c r="G15" s="1">
        <f t="shared" si="0"/>
      </c>
    </row>
    <row r="16" spans="2:7" ht="12.75">
      <c r="B16" s="1">
        <v>14</v>
      </c>
      <c r="C16" s="1" t="s">
        <v>0</v>
      </c>
      <c r="D16" s="1">
        <v>4</v>
      </c>
      <c r="E16" s="1" t="s">
        <v>1</v>
      </c>
      <c r="F16" s="13"/>
      <c r="G16" s="1">
        <f t="shared" si="0"/>
      </c>
    </row>
    <row r="17" spans="2:7" ht="12.75">
      <c r="B17" s="1"/>
      <c r="C17" s="10" t="s">
        <v>5</v>
      </c>
      <c r="D17" s="10"/>
      <c r="E17" s="10"/>
      <c r="F17" s="10"/>
      <c r="G17" s="5">
        <f>COUNTIF(G5:G16,"Õige")</f>
        <v>0</v>
      </c>
    </row>
    <row r="18" spans="2:7" ht="12.75">
      <c r="B18" s="4"/>
      <c r="C18" s="6"/>
      <c r="D18" s="6"/>
      <c r="E18" s="6"/>
      <c r="F18" s="6"/>
      <c r="G18" s="7"/>
    </row>
    <row r="20" spans="3:14" ht="12.75">
      <c r="C20" s="4"/>
      <c r="D20" s="6"/>
      <c r="E20"/>
      <c r="F20"/>
      <c r="G20"/>
      <c r="H20"/>
      <c r="I20"/>
      <c r="J20"/>
      <c r="K20"/>
      <c r="L20"/>
      <c r="M20" s="1" t="s">
        <v>2</v>
      </c>
      <c r="N20" s="1" t="s">
        <v>4</v>
      </c>
    </row>
    <row r="21" spans="2:14" ht="12.75">
      <c r="B21" s="11" t="s">
        <v>6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5"/>
      <c r="N21" s="1">
        <f>IF(M21&gt;0,IF(M21=16,"Õige","Vale"),"")</f>
      </c>
    </row>
    <row r="22" spans="2:7" ht="12.75">
      <c r="B22" s="4"/>
      <c r="C22" s="4"/>
      <c r="D22" s="4"/>
      <c r="E22" s="4"/>
      <c r="F22" s="4"/>
      <c r="G22" s="4"/>
    </row>
    <row r="24" spans="2:7" ht="13.5" thickBot="1">
      <c r="B24" s="16" t="s">
        <v>3</v>
      </c>
      <c r="C24" s="16"/>
      <c r="D24" s="16"/>
      <c r="E24" s="16"/>
      <c r="F24" s="17" t="s">
        <v>2</v>
      </c>
      <c r="G24" s="17" t="s">
        <v>4</v>
      </c>
    </row>
    <row r="25" spans="2:7" ht="12.75">
      <c r="B25" s="3">
        <v>7</v>
      </c>
      <c r="C25" s="3" t="s">
        <v>7</v>
      </c>
      <c r="D25" s="3">
        <v>3</v>
      </c>
      <c r="E25" s="3" t="s">
        <v>1</v>
      </c>
      <c r="F25" s="14"/>
      <c r="G25" s="3">
        <f>IF(F25&gt;0,IF(F25=B25-D25,"Õige","Vale"),"")</f>
      </c>
    </row>
    <row r="26" spans="2:7" ht="12.75">
      <c r="B26" s="1">
        <v>17</v>
      </c>
      <c r="C26" s="1" t="s">
        <v>7</v>
      </c>
      <c r="D26" s="1">
        <v>3</v>
      </c>
      <c r="E26" s="1" t="s">
        <v>1</v>
      </c>
      <c r="F26" s="15"/>
      <c r="G26" s="1">
        <f aca="true" t="shared" si="1" ref="G26:G38">IF(F26&gt;0,IF(F26=B26-D26,"Õige","Vale"),"")</f>
      </c>
    </row>
    <row r="27" spans="2:7" ht="12.75">
      <c r="B27" s="1">
        <v>18</v>
      </c>
      <c r="C27" s="1" t="s">
        <v>7</v>
      </c>
      <c r="D27" s="1">
        <v>2</v>
      </c>
      <c r="E27" s="1" t="s">
        <v>1</v>
      </c>
      <c r="F27" s="15"/>
      <c r="G27" s="1">
        <f t="shared" si="1"/>
      </c>
    </row>
    <row r="28" spans="2:7" ht="12.75">
      <c r="B28" s="1">
        <v>13</v>
      </c>
      <c r="C28" s="1" t="s">
        <v>7</v>
      </c>
      <c r="D28" s="1">
        <v>10</v>
      </c>
      <c r="E28" s="1" t="s">
        <v>1</v>
      </c>
      <c r="F28" s="15"/>
      <c r="G28" s="1">
        <f t="shared" si="1"/>
      </c>
    </row>
    <row r="29" spans="2:7" ht="12.75">
      <c r="B29" s="1">
        <v>20</v>
      </c>
      <c r="C29" s="1" t="s">
        <v>7</v>
      </c>
      <c r="D29" s="1">
        <v>5</v>
      </c>
      <c r="E29" s="1" t="s">
        <v>1</v>
      </c>
      <c r="F29" s="15"/>
      <c r="G29" s="1">
        <f t="shared" si="1"/>
      </c>
    </row>
    <row r="30" spans="2:7" ht="12.75">
      <c r="B30" s="1">
        <v>17</v>
      </c>
      <c r="C30" s="1" t="s">
        <v>7</v>
      </c>
      <c r="D30" s="1">
        <v>5</v>
      </c>
      <c r="E30" s="1" t="s">
        <v>1</v>
      </c>
      <c r="F30" s="15"/>
      <c r="G30" s="1">
        <f t="shared" si="1"/>
      </c>
    </row>
    <row r="31" spans="2:7" ht="12.75">
      <c r="B31" s="1">
        <v>14</v>
      </c>
      <c r="C31" s="1" t="s">
        <v>7</v>
      </c>
      <c r="D31" s="1">
        <v>2</v>
      </c>
      <c r="E31" s="1" t="s">
        <v>1</v>
      </c>
      <c r="F31" s="15"/>
      <c r="G31" s="1">
        <f t="shared" si="1"/>
      </c>
    </row>
    <row r="32" spans="2:7" ht="12.75">
      <c r="B32" s="1">
        <v>16</v>
      </c>
      <c r="C32" s="1" t="s">
        <v>7</v>
      </c>
      <c r="D32" s="1">
        <v>4</v>
      </c>
      <c r="E32" s="1" t="s">
        <v>1</v>
      </c>
      <c r="F32" s="15"/>
      <c r="G32" s="1">
        <f t="shared" si="1"/>
      </c>
    </row>
    <row r="33" spans="2:7" ht="12.75">
      <c r="B33" s="1">
        <v>15</v>
      </c>
      <c r="C33" s="1" t="s">
        <v>7</v>
      </c>
      <c r="D33" s="1">
        <v>10</v>
      </c>
      <c r="E33" s="1" t="s">
        <v>1</v>
      </c>
      <c r="F33" s="15"/>
      <c r="G33" s="1">
        <f t="shared" si="1"/>
      </c>
    </row>
    <row r="34" spans="2:7" ht="12.75">
      <c r="B34" s="1">
        <v>19</v>
      </c>
      <c r="C34" s="1" t="s">
        <v>7</v>
      </c>
      <c r="D34" s="1">
        <v>8</v>
      </c>
      <c r="E34" s="1" t="s">
        <v>1</v>
      </c>
      <c r="F34" s="15"/>
      <c r="G34" s="1">
        <f t="shared" si="1"/>
      </c>
    </row>
    <row r="35" spans="2:7" ht="12.75">
      <c r="B35" s="1">
        <v>17</v>
      </c>
      <c r="C35" s="1" t="s">
        <v>7</v>
      </c>
      <c r="D35" s="1">
        <v>3</v>
      </c>
      <c r="E35" s="1" t="s">
        <v>1</v>
      </c>
      <c r="F35" s="15"/>
      <c r="G35" s="1">
        <f t="shared" si="1"/>
      </c>
    </row>
    <row r="36" spans="2:7" ht="12.75">
      <c r="B36" s="1">
        <v>19</v>
      </c>
      <c r="C36" s="1" t="s">
        <v>7</v>
      </c>
      <c r="D36" s="1">
        <v>5</v>
      </c>
      <c r="E36" s="1" t="s">
        <v>1</v>
      </c>
      <c r="F36" s="15"/>
      <c r="G36" s="1">
        <f t="shared" si="1"/>
      </c>
    </row>
    <row r="37" spans="2:7" ht="12.75">
      <c r="B37" s="1">
        <v>18</v>
      </c>
      <c r="C37" s="1" t="s">
        <v>7</v>
      </c>
      <c r="D37" s="1">
        <v>6</v>
      </c>
      <c r="E37" s="1" t="s">
        <v>1</v>
      </c>
      <c r="F37" s="15"/>
      <c r="G37" s="1">
        <f t="shared" si="1"/>
      </c>
    </row>
    <row r="38" spans="2:7" ht="12.75">
      <c r="B38" s="1">
        <v>14</v>
      </c>
      <c r="C38" s="1" t="s">
        <v>7</v>
      </c>
      <c r="D38" s="1">
        <v>10</v>
      </c>
      <c r="E38" s="1" t="s">
        <v>1</v>
      </c>
      <c r="F38" s="15"/>
      <c r="G38" s="1">
        <f t="shared" si="1"/>
      </c>
    </row>
    <row r="39" spans="2:7" ht="12.75">
      <c r="B39" s="1"/>
      <c r="C39" s="10" t="s">
        <v>5</v>
      </c>
      <c r="D39" s="10"/>
      <c r="E39" s="10"/>
      <c r="F39" s="10"/>
      <c r="G39" s="5">
        <f>COUNTIF(G25:G36,"Õige")</f>
        <v>0</v>
      </c>
    </row>
    <row r="40" spans="5:14" ht="12.75">
      <c r="E40"/>
      <c r="F40"/>
      <c r="G40"/>
      <c r="H40"/>
      <c r="I40"/>
      <c r="J40"/>
      <c r="K40"/>
      <c r="L40"/>
      <c r="M40" s="1" t="s">
        <v>2</v>
      </c>
      <c r="N40" s="1" t="s">
        <v>4</v>
      </c>
    </row>
    <row r="41" spans="2:14" ht="12.75">
      <c r="B41" s="11" t="s">
        <v>11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5"/>
      <c r="N41" s="1">
        <f>IF(M41&gt;0,IF(M41=9,"Õige","Vale"),"")</f>
      </c>
    </row>
    <row r="42" spans="2:14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4" spans="2:7" ht="13.5" thickBot="1">
      <c r="B44" s="16" t="s">
        <v>3</v>
      </c>
      <c r="C44" s="16"/>
      <c r="D44" s="16"/>
      <c r="E44" s="16"/>
      <c r="F44" s="17" t="s">
        <v>2</v>
      </c>
      <c r="G44" s="17" t="s">
        <v>4</v>
      </c>
    </row>
    <row r="45" spans="2:7" ht="12.75">
      <c r="B45" s="3">
        <v>14</v>
      </c>
      <c r="C45" s="3" t="s">
        <v>0</v>
      </c>
      <c r="D45" s="3">
        <v>2</v>
      </c>
      <c r="E45" s="3" t="s">
        <v>1</v>
      </c>
      <c r="F45" s="14"/>
      <c r="G45" s="3">
        <f>IF(F45&gt;0,IF(F45=B45+D45,"Õige","Vale"),"")</f>
      </c>
    </row>
    <row r="46" spans="2:7" ht="12.75">
      <c r="B46" s="1">
        <v>13</v>
      </c>
      <c r="C46" s="1" t="s">
        <v>0</v>
      </c>
      <c r="D46" s="1">
        <v>2</v>
      </c>
      <c r="E46" s="1" t="s">
        <v>1</v>
      </c>
      <c r="F46" s="15"/>
      <c r="G46" s="1">
        <f aca="true" t="shared" si="2" ref="G46:G56">IF(F46&gt;0,IF(F46=B46+D46,"Õige","Vale"),"")</f>
      </c>
    </row>
    <row r="47" spans="2:7" ht="12.75">
      <c r="B47" s="1">
        <v>17</v>
      </c>
      <c r="C47" s="1" t="s">
        <v>0</v>
      </c>
      <c r="D47" s="1">
        <v>1</v>
      </c>
      <c r="E47" s="1" t="s">
        <v>1</v>
      </c>
      <c r="F47" s="15"/>
      <c r="G47" s="1">
        <f t="shared" si="2"/>
      </c>
    </row>
    <row r="48" spans="2:7" ht="12.75">
      <c r="B48" s="1">
        <v>13</v>
      </c>
      <c r="C48" s="1" t="s">
        <v>0</v>
      </c>
      <c r="D48" s="1">
        <v>5</v>
      </c>
      <c r="E48" s="1" t="s">
        <v>1</v>
      </c>
      <c r="F48" s="15"/>
      <c r="G48" s="1">
        <f t="shared" si="2"/>
      </c>
    </row>
    <row r="49" spans="2:7" ht="12.75">
      <c r="B49" s="1">
        <v>17</v>
      </c>
      <c r="C49" s="1" t="s">
        <v>0</v>
      </c>
      <c r="D49" s="1">
        <v>1</v>
      </c>
      <c r="E49" s="1" t="s">
        <v>1</v>
      </c>
      <c r="F49" s="15"/>
      <c r="G49" s="1">
        <f t="shared" si="2"/>
      </c>
    </row>
    <row r="50" spans="2:7" ht="12.75">
      <c r="B50" s="1">
        <v>16</v>
      </c>
      <c r="C50" s="1" t="s">
        <v>0</v>
      </c>
      <c r="D50" s="1">
        <v>4</v>
      </c>
      <c r="E50" s="1" t="s">
        <v>1</v>
      </c>
      <c r="F50" s="15"/>
      <c r="G50" s="1">
        <f t="shared" si="2"/>
      </c>
    </row>
    <row r="51" spans="2:7" ht="12.75">
      <c r="B51" s="1">
        <v>14</v>
      </c>
      <c r="C51" s="1" t="s">
        <v>0</v>
      </c>
      <c r="D51" s="1">
        <v>3</v>
      </c>
      <c r="E51" s="1" t="s">
        <v>1</v>
      </c>
      <c r="F51" s="15"/>
      <c r="G51" s="1">
        <f t="shared" si="2"/>
      </c>
    </row>
    <row r="52" spans="2:7" ht="12.75">
      <c r="B52" s="1">
        <v>12</v>
      </c>
      <c r="C52" s="1" t="s">
        <v>0</v>
      </c>
      <c r="D52" s="1">
        <v>8</v>
      </c>
      <c r="E52" s="1" t="s">
        <v>1</v>
      </c>
      <c r="F52" s="15"/>
      <c r="G52" s="1">
        <f t="shared" si="2"/>
      </c>
    </row>
    <row r="53" spans="2:7" ht="12.75">
      <c r="B53" s="1">
        <v>12</v>
      </c>
      <c r="C53" s="1" t="s">
        <v>0</v>
      </c>
      <c r="D53" s="1">
        <v>3</v>
      </c>
      <c r="E53" s="1" t="s">
        <v>1</v>
      </c>
      <c r="F53" s="15"/>
      <c r="G53" s="1">
        <f t="shared" si="2"/>
      </c>
    </row>
    <row r="54" spans="2:7" ht="12.75">
      <c r="B54" s="1">
        <v>16</v>
      </c>
      <c r="C54" s="1" t="s">
        <v>0</v>
      </c>
      <c r="D54" s="1">
        <v>2</v>
      </c>
      <c r="E54" s="1" t="s">
        <v>1</v>
      </c>
      <c r="F54" s="15"/>
      <c r="G54" s="1">
        <f t="shared" si="2"/>
      </c>
    </row>
    <row r="55" spans="2:7" ht="12.75">
      <c r="B55" s="1">
        <v>13</v>
      </c>
      <c r="C55" s="1" t="s">
        <v>0</v>
      </c>
      <c r="D55" s="1">
        <v>6</v>
      </c>
      <c r="E55" s="1" t="s">
        <v>1</v>
      </c>
      <c r="F55" s="15"/>
      <c r="G55" s="1">
        <f t="shared" si="2"/>
      </c>
    </row>
    <row r="56" spans="2:7" ht="12.75">
      <c r="B56" s="1">
        <v>14</v>
      </c>
      <c r="C56" s="1" t="s">
        <v>0</v>
      </c>
      <c r="D56" s="1">
        <v>4</v>
      </c>
      <c r="E56" s="1" t="s">
        <v>1</v>
      </c>
      <c r="F56" s="15"/>
      <c r="G56" s="1">
        <f t="shared" si="2"/>
      </c>
    </row>
    <row r="57" spans="2:7" ht="12.75">
      <c r="B57" s="1"/>
      <c r="C57" s="10" t="s">
        <v>5</v>
      </c>
      <c r="D57" s="10"/>
      <c r="E57" s="10"/>
      <c r="F57" s="10"/>
      <c r="G57" s="5">
        <f>COUNTIF(G45:G56,"Õige")</f>
        <v>0</v>
      </c>
    </row>
    <row r="59" spans="13:14" ht="12.75">
      <c r="M59" s="1" t="s">
        <v>2</v>
      </c>
      <c r="N59" s="1" t="s">
        <v>4</v>
      </c>
    </row>
    <row r="60" spans="2:14" ht="12.75">
      <c r="B60" s="11" t="s">
        <v>12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5"/>
      <c r="N60" s="1">
        <f>IF(M60&gt;0,IF(M60=18,"Õige","Vale"),"")</f>
      </c>
    </row>
    <row r="63" spans="2:7" ht="13.5" thickBot="1">
      <c r="B63" s="16" t="s">
        <v>3</v>
      </c>
      <c r="C63" s="16"/>
      <c r="D63" s="16"/>
      <c r="E63" s="16"/>
      <c r="F63" s="17" t="s">
        <v>2</v>
      </c>
      <c r="G63" s="17" t="s">
        <v>4</v>
      </c>
    </row>
    <row r="64" spans="2:7" ht="12.75">
      <c r="B64" s="3">
        <v>6</v>
      </c>
      <c r="C64" s="3" t="s">
        <v>7</v>
      </c>
      <c r="D64" s="3">
        <v>2</v>
      </c>
      <c r="E64" s="3" t="s">
        <v>1</v>
      </c>
      <c r="F64" s="14"/>
      <c r="G64" s="3">
        <f>IF(F64&gt;0,IF(F64=B64-D64,"Õige","Vale"),"")</f>
      </c>
    </row>
    <row r="65" spans="2:7" ht="12.75">
      <c r="B65" s="1">
        <v>16</v>
      </c>
      <c r="C65" s="1" t="s">
        <v>7</v>
      </c>
      <c r="D65" s="1">
        <v>2</v>
      </c>
      <c r="E65" s="1" t="s">
        <v>1</v>
      </c>
      <c r="F65" s="15"/>
      <c r="G65" s="1">
        <f aca="true" t="shared" si="3" ref="G65:G77">IF(F65&gt;0,IF(F65=B65-D65,"Õige","Vale"),"")</f>
      </c>
    </row>
    <row r="66" spans="2:7" ht="12.75">
      <c r="B66" s="1">
        <v>14</v>
      </c>
      <c r="C66" s="1" t="s">
        <v>7</v>
      </c>
      <c r="D66" s="1">
        <v>2</v>
      </c>
      <c r="E66" s="1" t="s">
        <v>1</v>
      </c>
      <c r="F66" s="15"/>
      <c r="G66" s="1">
        <f t="shared" si="3"/>
      </c>
    </row>
    <row r="67" spans="2:7" ht="12.75">
      <c r="B67" s="1">
        <v>18</v>
      </c>
      <c r="C67" s="1" t="s">
        <v>7</v>
      </c>
      <c r="D67" s="1">
        <v>10</v>
      </c>
      <c r="E67" s="1" t="s">
        <v>1</v>
      </c>
      <c r="F67" s="15"/>
      <c r="G67" s="1">
        <f t="shared" si="3"/>
      </c>
    </row>
    <row r="68" spans="2:7" ht="12.75">
      <c r="B68" s="1">
        <v>17</v>
      </c>
      <c r="C68" s="1" t="s">
        <v>7</v>
      </c>
      <c r="D68" s="1">
        <v>4</v>
      </c>
      <c r="E68" s="1" t="s">
        <v>1</v>
      </c>
      <c r="F68" s="15"/>
      <c r="G68" s="1">
        <f t="shared" si="3"/>
      </c>
    </row>
    <row r="69" spans="2:7" ht="12.75">
      <c r="B69" s="1">
        <v>19</v>
      </c>
      <c r="C69" s="1" t="s">
        <v>7</v>
      </c>
      <c r="D69" s="1">
        <v>3</v>
      </c>
      <c r="E69" s="1" t="s">
        <v>1</v>
      </c>
      <c r="F69" s="15"/>
      <c r="G69" s="1">
        <f t="shared" si="3"/>
      </c>
    </row>
    <row r="70" spans="2:7" ht="12.75">
      <c r="B70" s="1">
        <v>17</v>
      </c>
      <c r="C70" s="1" t="s">
        <v>7</v>
      </c>
      <c r="D70" s="1">
        <v>5</v>
      </c>
      <c r="E70" s="1" t="s">
        <v>1</v>
      </c>
      <c r="F70" s="15"/>
      <c r="G70" s="1">
        <f t="shared" si="3"/>
      </c>
    </row>
    <row r="71" spans="2:7" ht="12.75">
      <c r="B71" s="1">
        <v>16</v>
      </c>
      <c r="C71" s="1" t="s">
        <v>7</v>
      </c>
      <c r="D71" s="1">
        <v>10</v>
      </c>
      <c r="E71" s="1" t="s">
        <v>1</v>
      </c>
      <c r="F71" s="15"/>
      <c r="G71" s="1">
        <f t="shared" si="3"/>
      </c>
    </row>
    <row r="72" spans="2:7" ht="12.75">
      <c r="B72" s="1">
        <v>15</v>
      </c>
      <c r="C72" s="1" t="s">
        <v>7</v>
      </c>
      <c r="D72" s="1">
        <v>4</v>
      </c>
      <c r="E72" s="1" t="s">
        <v>1</v>
      </c>
      <c r="F72" s="15"/>
      <c r="G72" s="1">
        <f t="shared" si="3"/>
      </c>
    </row>
    <row r="73" spans="2:7" ht="12.75">
      <c r="B73" s="1">
        <v>18</v>
      </c>
      <c r="C73" s="1" t="s">
        <v>7</v>
      </c>
      <c r="D73" s="1">
        <v>2</v>
      </c>
      <c r="E73" s="1" t="s">
        <v>1</v>
      </c>
      <c r="F73" s="15"/>
      <c r="G73" s="1">
        <f t="shared" si="3"/>
      </c>
    </row>
    <row r="74" spans="2:7" ht="12.75">
      <c r="B74" s="1">
        <v>20</v>
      </c>
      <c r="C74" s="1" t="s">
        <v>7</v>
      </c>
      <c r="D74" s="1">
        <v>3</v>
      </c>
      <c r="E74" s="1" t="s">
        <v>1</v>
      </c>
      <c r="F74" s="15"/>
      <c r="G74" s="1">
        <f t="shared" si="3"/>
      </c>
    </row>
    <row r="75" spans="2:7" ht="12.75">
      <c r="B75" s="1">
        <v>15</v>
      </c>
      <c r="C75" s="1" t="s">
        <v>7</v>
      </c>
      <c r="D75" s="1">
        <v>2</v>
      </c>
      <c r="E75" s="1" t="s">
        <v>1</v>
      </c>
      <c r="F75" s="15"/>
      <c r="G75" s="1">
        <f t="shared" si="3"/>
      </c>
    </row>
    <row r="76" spans="2:7" ht="12.75">
      <c r="B76" s="1">
        <v>20</v>
      </c>
      <c r="C76" s="1" t="s">
        <v>7</v>
      </c>
      <c r="D76" s="1">
        <v>4</v>
      </c>
      <c r="E76" s="1" t="s">
        <v>1</v>
      </c>
      <c r="F76" s="15"/>
      <c r="G76" s="1">
        <f t="shared" si="3"/>
      </c>
    </row>
    <row r="77" spans="2:7" ht="12.75">
      <c r="B77" s="1">
        <v>19</v>
      </c>
      <c r="C77" s="1" t="s">
        <v>7</v>
      </c>
      <c r="D77" s="1">
        <v>10</v>
      </c>
      <c r="E77" s="1" t="s">
        <v>1</v>
      </c>
      <c r="F77" s="15"/>
      <c r="G77" s="1">
        <f t="shared" si="3"/>
      </c>
    </row>
    <row r="78" spans="2:7" ht="12.75">
      <c r="B78" s="1"/>
      <c r="C78" s="10" t="s">
        <v>5</v>
      </c>
      <c r="D78" s="10"/>
      <c r="E78" s="10"/>
      <c r="F78" s="10"/>
      <c r="G78" s="5">
        <f>COUNTIF(G64:G75,"Õige")</f>
        <v>0</v>
      </c>
    </row>
    <row r="81" spans="5:15" ht="12.75">
      <c r="E81"/>
      <c r="F81"/>
      <c r="G81"/>
      <c r="H81"/>
      <c r="I81"/>
      <c r="J81"/>
      <c r="K81"/>
      <c r="L81"/>
      <c r="M81"/>
      <c r="N81" s="1" t="s">
        <v>2</v>
      </c>
      <c r="O81" s="1" t="s">
        <v>4</v>
      </c>
    </row>
    <row r="82" spans="2:15" ht="12.75">
      <c r="B82" s="11" t="s">
        <v>13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5"/>
      <c r="O82" s="1">
        <f>IF(N82&gt;0,IF(N82=5,"Õige","Vale"),"")</f>
      </c>
    </row>
    <row r="86" spans="2:7" ht="12.75">
      <c r="B86" s="10" t="s">
        <v>8</v>
      </c>
      <c r="C86" s="10"/>
      <c r="D86" s="10"/>
      <c r="E86" s="10"/>
      <c r="F86" s="10"/>
      <c r="G86" s="8">
        <f>G17+COUNTIF(N21,"Õige")+G39+COUNTIF(N41,"Õige")+G57+COUNTIF(N60,"Õige")+G78+COUNTIF(O82,"Õige")</f>
        <v>0</v>
      </c>
    </row>
    <row r="87" spans="2:7" ht="12.75">
      <c r="B87" s="10" t="s">
        <v>10</v>
      </c>
      <c r="C87" s="10"/>
      <c r="D87" s="10"/>
      <c r="E87" s="10"/>
      <c r="F87" s="10"/>
      <c r="G87" s="9">
        <f>G86/52</f>
        <v>0</v>
      </c>
    </row>
    <row r="88" spans="2:7" ht="12.75">
      <c r="B88" s="10" t="s">
        <v>9</v>
      </c>
      <c r="C88" s="10"/>
      <c r="D88" s="10"/>
      <c r="E88" s="10"/>
      <c r="F88" s="10"/>
      <c r="G88" s="8" t="str">
        <f>IF(G87&gt;=90%,"5",IF(G87&gt;=70%,"4",IF(G87&gt;=45%,"3",IF(G87&gt;=20%,"2",IF(G87&lt;20%,"1","")))))</f>
        <v>1</v>
      </c>
    </row>
  </sheetData>
  <mergeCells count="15">
    <mergeCell ref="C39:F39"/>
    <mergeCell ref="B4:E4"/>
    <mergeCell ref="C17:F17"/>
    <mergeCell ref="B24:E24"/>
    <mergeCell ref="B21:L21"/>
    <mergeCell ref="B60:L60"/>
    <mergeCell ref="B63:E63"/>
    <mergeCell ref="C78:F78"/>
    <mergeCell ref="B41:L41"/>
    <mergeCell ref="B44:E44"/>
    <mergeCell ref="C57:F57"/>
    <mergeCell ref="B87:F87"/>
    <mergeCell ref="B88:F88"/>
    <mergeCell ref="B82:M82"/>
    <mergeCell ref="B86:F86"/>
  </mergeCells>
  <conditionalFormatting sqref="N42">
    <cfRule type="cellIs" priority="1" dxfId="0" operator="equal" stopIfTrue="1">
      <formula>"Õige"</formula>
    </cfRule>
    <cfRule type="cellIs" priority="2" dxfId="1" operator="equal" stopIfTrue="1">
      <formula>"Loll"</formula>
    </cfRule>
  </conditionalFormatting>
  <conditionalFormatting sqref="G5:G16 G25:G38 G45:G56 G64:G77 O82 N60 N41 N21">
    <cfRule type="cellIs" priority="3" dxfId="0" operator="equal" stopIfTrue="1">
      <formula>"Õige"</formula>
    </cfRule>
    <cfRule type="cellIs" priority="4" dxfId="1" operator="equal" stopIfTrue="1">
      <formula>"Vale"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</dc:creator>
  <cp:keywords/>
  <dc:description/>
  <cp:lastModifiedBy>timo</cp:lastModifiedBy>
  <dcterms:created xsi:type="dcterms:W3CDTF">2006-05-04T10:29:11Z</dcterms:created>
  <dcterms:modified xsi:type="dcterms:W3CDTF">2006-05-25T10:10:13Z</dcterms:modified>
  <cp:category/>
  <cp:version/>
  <cp:contentType/>
  <cp:contentStatus/>
</cp:coreProperties>
</file>